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57" l="1"/>
  <c r="J195"/>
  <c r="L195"/>
  <c r="I195"/>
  <c r="H195"/>
  <c r="G195"/>
  <c r="F195"/>
  <c r="L176"/>
  <c r="I176"/>
  <c r="H176"/>
  <c r="G176"/>
  <c r="F176"/>
  <c r="H157"/>
  <c r="I157"/>
  <c r="G157"/>
  <c r="L157"/>
  <c r="L138"/>
  <c r="J138"/>
  <c r="I138"/>
  <c r="H138"/>
  <c r="G138"/>
  <c r="J119"/>
  <c r="I119"/>
  <c r="G119"/>
  <c r="L100"/>
  <c r="I100"/>
  <c r="L81"/>
  <c r="F81"/>
  <c r="I81"/>
  <c r="G81"/>
  <c r="L62"/>
  <c r="I24"/>
  <c r="J176"/>
  <c r="J157"/>
  <c r="F138"/>
  <c r="L119"/>
  <c r="F119"/>
  <c r="F100"/>
  <c r="H100"/>
  <c r="J100"/>
  <c r="G100"/>
  <c r="H81"/>
  <c r="J81"/>
  <c r="G62"/>
  <c r="J62"/>
  <c r="H62"/>
  <c r="F62"/>
  <c r="I62"/>
  <c r="L43"/>
  <c r="I43"/>
  <c r="L24"/>
  <c r="J24"/>
  <c r="H24"/>
  <c r="J43"/>
  <c r="H43"/>
  <c r="G43"/>
  <c r="F43"/>
  <c r="G24"/>
  <c r="F24"/>
  <c r="L196" l="1"/>
  <c r="I196"/>
  <c r="H196"/>
  <c r="J196"/>
  <c r="G196"/>
  <c r="F196"/>
</calcChain>
</file>

<file path=xl/sharedStrings.xml><?xml version="1.0" encoding="utf-8"?>
<sst xmlns="http://schemas.openxmlformats.org/spreadsheetml/2006/main" count="226" uniqueCount="71">
  <si>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</si>
  <si>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</si>
  <si>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</si>
  <si>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</si>
  <si>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</si>
  <si>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</si>
  <si>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</si>
  <si>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</si>
  <si>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</si>
  <si>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</si>
  <si>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</si>
  <si>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</si>
  <si>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</si>
  <si>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</si>
  <si>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</si>
  <si>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</si>
  <si>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</si>
  <si>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</si>
  <si>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</si>
  <si>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</si>
  <si>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</si>
  <si>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</si>
  <si>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</si>
  <si>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</si>
  <si>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</si>
  <si>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</si>
  <si>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</si>
  <si>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</si>
  <si>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</si>
  <si>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</si>
  <si>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</si>
  <si>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</si>
  <si>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</si>
  <si>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</si>
  <si>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</si>
  <si>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</si>
  <si>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</si>
  <si>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</si>
  <si>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</si>
  <si>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Чикская СОШ №7</t>
  </si>
  <si>
    <t>диркетор</t>
  </si>
  <si>
    <t>Ващенко Ирина Валерьевна</t>
  </si>
  <si>
    <t xml:space="preserve">рис цветной </t>
  </si>
  <si>
    <t>цыпленок отварной</t>
  </si>
  <si>
    <t>макароны отварные</t>
  </si>
  <si>
    <t>компот из яблок</t>
  </si>
  <si>
    <t>биточки паровые</t>
  </si>
  <si>
    <t>картофель отварной</t>
  </si>
  <si>
    <t xml:space="preserve">рыба запеченная в томате с овощами </t>
  </si>
  <si>
    <t>картофельное пюре запеченное</t>
  </si>
  <si>
    <t>кисель из кураги</t>
  </si>
  <si>
    <t>плов</t>
  </si>
  <si>
    <t xml:space="preserve">компот из изюма </t>
  </si>
  <si>
    <t>тефтели мясные</t>
  </si>
  <si>
    <t>каша гречневая рассыпчатая</t>
  </si>
  <si>
    <t>компот из сухофруктов</t>
  </si>
  <si>
    <t>рыба запечёная с овощами</t>
  </si>
  <si>
    <t>рис цветной</t>
  </si>
  <si>
    <t>хлеб из муки пшеничной 1 сорта (промышленного производства)</t>
  </si>
  <si>
    <t>хлеб из муки пшеничной 1 сорта (промышленного производства), сыр порциями</t>
  </si>
  <si>
    <t>биточки рыбные</t>
  </si>
  <si>
    <t>напиток из шиповника</t>
  </si>
  <si>
    <t>Компот из сухофруктов</t>
  </si>
  <si>
    <t>биточки куриные Геркулес паровые</t>
  </si>
  <si>
    <t>гуляш</t>
  </si>
  <si>
    <t>картофельное пюре</t>
  </si>
  <si>
    <t>говядина тушенная в сметане</t>
  </si>
  <si>
    <t>чай с лимоном</t>
  </si>
  <si>
    <t>чай с сахаром</t>
  </si>
  <si>
    <t>какао с молоком</t>
  </si>
  <si>
    <t>Напиток из шиповника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</si>
</sst>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68" sqref="J16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60</v>
      </c>
      <c r="F16" s="43">
        <v>80</v>
      </c>
      <c r="G16" s="43">
        <v>16</v>
      </c>
      <c r="H16" s="43">
        <v>14</v>
      </c>
      <c r="I16" s="43">
        <v>15</v>
      </c>
      <c r="J16" s="43">
        <v>250</v>
      </c>
      <c r="K16" s="44">
        <v>234</v>
      </c>
      <c r="L16" s="43">
        <v>38.479999999999997</v>
      </c>
    </row>
    <row r="17" spans="1:12" ht="15">
      <c r="A17" s="23"/>
      <c r="B17" s="15"/>
      <c r="C17" s="11"/>
      <c r="D17" s="7" t="s">
        <v>29</v>
      </c>
      <c r="E17" s="42" t="s">
        <v>42</v>
      </c>
      <c r="F17" s="43">
        <v>180</v>
      </c>
      <c r="G17" s="43">
        <v>4</v>
      </c>
      <c r="H17" s="43">
        <v>24</v>
      </c>
      <c r="I17" s="43">
        <v>27</v>
      </c>
      <c r="J17" s="43">
        <v>302</v>
      </c>
      <c r="K17" s="44">
        <v>48</v>
      </c>
      <c r="L17" s="43">
        <v>29.7</v>
      </c>
    </row>
    <row r="18" spans="1:12" ht="1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0</v>
      </c>
      <c r="H18" s="43">
        <v>0</v>
      </c>
      <c r="I18" s="43">
        <v>18</v>
      </c>
      <c r="J18" s="43">
        <v>71</v>
      </c>
      <c r="K18" s="44">
        <v>65</v>
      </c>
      <c r="L18" s="43">
        <v>8.68</v>
      </c>
    </row>
    <row r="19" spans="1:12" ht="25.5">
      <c r="A19" s="23"/>
      <c r="B19" s="15"/>
      <c r="C19" s="11"/>
      <c r="D19" s="7" t="s">
        <v>31</v>
      </c>
      <c r="E19" s="42" t="s">
        <v>58</v>
      </c>
      <c r="F19" s="43">
        <v>40</v>
      </c>
      <c r="G19" s="43">
        <v>6</v>
      </c>
      <c r="H19" s="43">
        <v>2</v>
      </c>
      <c r="I19" s="43">
        <v>26</v>
      </c>
      <c r="J19" s="43">
        <v>127</v>
      </c>
      <c r="K19" s="44"/>
      <c r="L19" s="43">
        <v>2.8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500</v>
      </c>
      <c r="G23" s="19">
        <f t="shared" ref="G23:J23" si="2">SUM(G14:G22)</f>
        <v>26</v>
      </c>
      <c r="H23" s="19">
        <f t="shared" si="2"/>
        <v>40</v>
      </c>
      <c r="I23" s="19">
        <f t="shared" si="2"/>
        <v>86</v>
      </c>
      <c r="J23" s="19">
        <f t="shared" si="2"/>
        <v>750</v>
      </c>
      <c r="K23" s="25"/>
      <c r="L23" s="19">
        <f t="shared" ref="L23" si="3">SUM(L14:L22)</f>
        <v>79.659999999999982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26</v>
      </c>
      <c r="H24" s="32">
        <f t="shared" si="4"/>
        <v>40</v>
      </c>
      <c r="I24" s="32">
        <f t="shared" si="4"/>
        <v>86</v>
      </c>
      <c r="J24" s="32">
        <f t="shared" si="4"/>
        <v>750</v>
      </c>
      <c r="K24" s="32"/>
      <c r="L24" s="32">
        <f t="shared" ref="L24" si="5">L13+L23</f>
        <v>79.659999999999982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43</v>
      </c>
      <c r="F35" s="43">
        <v>80</v>
      </c>
      <c r="G35" s="43">
        <v>17</v>
      </c>
      <c r="H35" s="43">
        <v>13</v>
      </c>
      <c r="I35" s="43">
        <v>6</v>
      </c>
      <c r="J35" s="43">
        <v>187</v>
      </c>
      <c r="K35" s="44">
        <v>51</v>
      </c>
      <c r="L35" s="43">
        <v>51.96</v>
      </c>
    </row>
    <row r="36" spans="1:12" ht="15">
      <c r="A36" s="14"/>
      <c r="B36" s="15"/>
      <c r="C36" s="11"/>
      <c r="D36" s="7" t="s">
        <v>29</v>
      </c>
      <c r="E36" s="42" t="s">
        <v>44</v>
      </c>
      <c r="F36" s="43">
        <v>180</v>
      </c>
      <c r="G36" s="43">
        <v>8</v>
      </c>
      <c r="H36" s="43">
        <v>8</v>
      </c>
      <c r="I36" s="43">
        <v>5</v>
      </c>
      <c r="J36" s="43">
        <v>385</v>
      </c>
      <c r="K36" s="44">
        <v>56</v>
      </c>
      <c r="L36" s="43">
        <v>14.77</v>
      </c>
    </row>
    <row r="37" spans="1:12" ht="15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0</v>
      </c>
      <c r="H37" s="43">
        <v>0</v>
      </c>
      <c r="I37" s="43">
        <v>28</v>
      </c>
      <c r="J37" s="43">
        <v>109</v>
      </c>
      <c r="K37" s="44">
        <v>59</v>
      </c>
      <c r="L37" s="43">
        <v>10.130000000000001</v>
      </c>
    </row>
    <row r="38" spans="1:12" ht="25.5">
      <c r="A38" s="14"/>
      <c r="B38" s="15"/>
      <c r="C38" s="11"/>
      <c r="D38" s="7" t="s">
        <v>31</v>
      </c>
      <c r="E38" s="42" t="s">
        <v>58</v>
      </c>
      <c r="F38" s="43">
        <v>40</v>
      </c>
      <c r="G38" s="43">
        <v>6</v>
      </c>
      <c r="H38" s="43">
        <v>2</v>
      </c>
      <c r="I38" s="43">
        <v>26</v>
      </c>
      <c r="J38" s="43">
        <v>127</v>
      </c>
      <c r="K38" s="44"/>
      <c r="L38" s="43">
        <v>2.8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500</v>
      </c>
      <c r="G42" s="19">
        <f t="shared" ref="G42" si="10">SUM(G33:G41)</f>
        <v>31</v>
      </c>
      <c r="H42" s="19">
        <f t="shared" ref="H42" si="11">SUM(H33:H41)</f>
        <v>23</v>
      </c>
      <c r="I42" s="19">
        <f t="shared" ref="I42" si="12">SUM(I33:I41)</f>
        <v>65</v>
      </c>
      <c r="J42" s="19">
        <f t="shared" ref="J42:L42" si="13">SUM(J33:J41)</f>
        <v>808</v>
      </c>
      <c r="K42" s="25"/>
      <c r="L42" s="19">
        <f t="shared" si="13"/>
        <v>79.66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31</v>
      </c>
      <c r="H43" s="32">
        <f t="shared" ref="H43" si="15">H32+H42</f>
        <v>23</v>
      </c>
      <c r="I43" s="32">
        <f t="shared" ref="I43" si="16">I32+I42</f>
        <v>65</v>
      </c>
      <c r="J43" s="32">
        <f t="shared" ref="J43:L43" si="17">J32+J42</f>
        <v>808</v>
      </c>
      <c r="K43" s="32"/>
      <c r="L43" s="32">
        <f t="shared" si="17"/>
        <v>79.66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46</v>
      </c>
      <c r="F54" s="43">
        <v>80</v>
      </c>
      <c r="G54" s="43">
        <v>14</v>
      </c>
      <c r="H54" s="43">
        <v>11</v>
      </c>
      <c r="I54" s="43">
        <v>10</v>
      </c>
      <c r="J54" s="43">
        <v>245</v>
      </c>
      <c r="K54" s="44">
        <v>46</v>
      </c>
      <c r="L54" s="43">
        <v>57.33</v>
      </c>
    </row>
    <row r="55" spans="1:12" ht="15">
      <c r="A55" s="23"/>
      <c r="B55" s="15"/>
      <c r="C55" s="11"/>
      <c r="D55" s="7" t="s">
        <v>29</v>
      </c>
      <c r="E55" s="42" t="s">
        <v>47</v>
      </c>
      <c r="F55" s="43">
        <v>180</v>
      </c>
      <c r="G55" s="43">
        <v>4</v>
      </c>
      <c r="H55" s="43">
        <v>12</v>
      </c>
      <c r="I55" s="43">
        <v>23</v>
      </c>
      <c r="J55" s="43">
        <v>255</v>
      </c>
      <c r="K55" s="44">
        <v>57</v>
      </c>
      <c r="L55" s="43">
        <v>16.41</v>
      </c>
    </row>
    <row r="56" spans="1:12" ht="1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</v>
      </c>
      <c r="H56" s="43">
        <v>0</v>
      </c>
      <c r="I56" s="43">
        <v>25</v>
      </c>
      <c r="J56" s="43">
        <v>97</v>
      </c>
      <c r="K56" s="44">
        <v>64</v>
      </c>
      <c r="L56" s="43">
        <v>3.12</v>
      </c>
    </row>
    <row r="57" spans="1:12" ht="25.5">
      <c r="A57" s="23"/>
      <c r="B57" s="15"/>
      <c r="C57" s="11"/>
      <c r="D57" s="7" t="s">
        <v>31</v>
      </c>
      <c r="E57" s="42" t="s">
        <v>58</v>
      </c>
      <c r="F57" s="43">
        <v>40</v>
      </c>
      <c r="G57" s="43">
        <v>6</v>
      </c>
      <c r="H57" s="43">
        <v>2</v>
      </c>
      <c r="I57" s="43">
        <v>26</v>
      </c>
      <c r="J57" s="43">
        <v>127</v>
      </c>
      <c r="K57" s="44"/>
      <c r="L57" s="43">
        <v>2.8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500</v>
      </c>
      <c r="G61" s="19">
        <f t="shared" ref="G61" si="22">SUM(G52:G60)</f>
        <v>24</v>
      </c>
      <c r="H61" s="19">
        <f t="shared" ref="H61" si="23">SUM(H52:H60)</f>
        <v>25</v>
      </c>
      <c r="I61" s="19">
        <f t="shared" ref="I61" si="24">SUM(I52:I60)</f>
        <v>84</v>
      </c>
      <c r="J61" s="19">
        <f t="shared" ref="J61:L61" si="25">SUM(J52:J60)</f>
        <v>724</v>
      </c>
      <c r="K61" s="25"/>
      <c r="L61" s="19">
        <f t="shared" si="25"/>
        <v>79.66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24</v>
      </c>
      <c r="H62" s="32">
        <f t="shared" ref="H62" si="27">H51+H61</f>
        <v>25</v>
      </c>
      <c r="I62" s="32">
        <f t="shared" ref="I62" si="28">I51+I61</f>
        <v>84</v>
      </c>
      <c r="J62" s="32">
        <f t="shared" ref="J62:L62" si="29">J51+J61</f>
        <v>724</v>
      </c>
      <c r="K62" s="32"/>
      <c r="L62" s="32">
        <f t="shared" si="29"/>
        <v>79.66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48</v>
      </c>
      <c r="F73" s="43">
        <v>80</v>
      </c>
      <c r="G73" s="43">
        <v>12</v>
      </c>
      <c r="H73" s="43">
        <v>8</v>
      </c>
      <c r="I73" s="43">
        <v>4</v>
      </c>
      <c r="J73" s="43">
        <v>168</v>
      </c>
      <c r="K73" s="44">
        <v>34</v>
      </c>
      <c r="L73" s="43">
        <v>51.42</v>
      </c>
    </row>
    <row r="74" spans="1:12" ht="15">
      <c r="A74" s="23"/>
      <c r="B74" s="15"/>
      <c r="C74" s="11"/>
      <c r="D74" s="7" t="s">
        <v>29</v>
      </c>
      <c r="E74" s="42" t="s">
        <v>54</v>
      </c>
      <c r="F74" s="43">
        <v>180</v>
      </c>
      <c r="G74" s="43">
        <v>10</v>
      </c>
      <c r="H74" s="43">
        <v>10</v>
      </c>
      <c r="I74" s="43">
        <v>46</v>
      </c>
      <c r="J74" s="43">
        <v>332</v>
      </c>
      <c r="K74" s="44">
        <v>53</v>
      </c>
      <c r="L74" s="43">
        <v>17.61</v>
      </c>
    </row>
    <row r="75" spans="1:12" ht="1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1</v>
      </c>
      <c r="H75" s="43">
        <v>1</v>
      </c>
      <c r="I75" s="43">
        <v>32</v>
      </c>
      <c r="J75" s="43">
        <v>151</v>
      </c>
      <c r="K75" s="44">
        <v>67</v>
      </c>
      <c r="L75" s="43">
        <v>7.83</v>
      </c>
    </row>
    <row r="76" spans="1:12" ht="25.5">
      <c r="A76" s="23"/>
      <c r="B76" s="15"/>
      <c r="C76" s="11"/>
      <c r="D76" s="7" t="s">
        <v>31</v>
      </c>
      <c r="E76" s="42" t="s">
        <v>58</v>
      </c>
      <c r="F76" s="43">
        <v>40</v>
      </c>
      <c r="G76" s="43">
        <v>6</v>
      </c>
      <c r="H76" s="43">
        <v>2</v>
      </c>
      <c r="I76" s="43">
        <v>26</v>
      </c>
      <c r="J76" s="43">
        <v>127</v>
      </c>
      <c r="K76" s="44"/>
      <c r="L76" s="43">
        <v>2.8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500</v>
      </c>
      <c r="G80" s="19">
        <f t="shared" ref="G80" si="34">SUM(G71:G79)</f>
        <v>29</v>
      </c>
      <c r="H80" s="19">
        <f t="shared" ref="H80" si="35">SUM(H71:H79)</f>
        <v>21</v>
      </c>
      <c r="I80" s="19">
        <f t="shared" ref="I80" si="36">SUM(I71:I79)</f>
        <v>108</v>
      </c>
      <c r="J80" s="19">
        <f t="shared" ref="J80:L80" si="37">SUM(J71:J79)</f>
        <v>778</v>
      </c>
      <c r="K80" s="25"/>
      <c r="L80" s="19">
        <f t="shared" si="37"/>
        <v>79.66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29</v>
      </c>
      <c r="H81" s="32">
        <f t="shared" ref="H81" si="39">H70+H80</f>
        <v>21</v>
      </c>
      <c r="I81" s="32">
        <f t="shared" ref="I81" si="40">I70+I80</f>
        <v>108</v>
      </c>
      <c r="J81" s="32">
        <f t="shared" ref="J81:L81" si="41">J70+J80</f>
        <v>778</v>
      </c>
      <c r="K81" s="32"/>
      <c r="L81" s="32">
        <f t="shared" si="41"/>
        <v>79.66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63</v>
      </c>
      <c r="F92" s="43">
        <v>80</v>
      </c>
      <c r="G92" s="43">
        <v>14</v>
      </c>
      <c r="H92" s="43">
        <v>12</v>
      </c>
      <c r="I92" s="43">
        <v>7</v>
      </c>
      <c r="J92" s="43">
        <v>226</v>
      </c>
      <c r="K92" s="44">
        <v>44</v>
      </c>
      <c r="L92" s="43">
        <v>45.66</v>
      </c>
    </row>
    <row r="93" spans="1:12" ht="15">
      <c r="A93" s="23"/>
      <c r="B93" s="15"/>
      <c r="C93" s="11"/>
      <c r="D93" s="7" t="s">
        <v>29</v>
      </c>
      <c r="E93" s="42" t="s">
        <v>49</v>
      </c>
      <c r="F93" s="43">
        <v>180</v>
      </c>
      <c r="G93" s="43">
        <v>6</v>
      </c>
      <c r="H93" s="43">
        <v>7</v>
      </c>
      <c r="I93" s="43">
        <v>36</v>
      </c>
      <c r="J93" s="43">
        <v>252</v>
      </c>
      <c r="K93" s="44">
        <v>52</v>
      </c>
      <c r="L93" s="43">
        <v>19.48</v>
      </c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1</v>
      </c>
      <c r="H94" s="43">
        <v>0</v>
      </c>
      <c r="I94" s="43">
        <v>38</v>
      </c>
      <c r="J94" s="43">
        <v>151</v>
      </c>
      <c r="K94" s="44">
        <v>69</v>
      </c>
      <c r="L94" s="43">
        <v>11.72</v>
      </c>
    </row>
    <row r="95" spans="1:12" ht="25.5">
      <c r="A95" s="23"/>
      <c r="B95" s="15"/>
      <c r="C95" s="11"/>
      <c r="D95" s="7" t="s">
        <v>31</v>
      </c>
      <c r="E95" s="42" t="s">
        <v>58</v>
      </c>
      <c r="F95" s="43">
        <v>40</v>
      </c>
      <c r="G95" s="43">
        <v>6</v>
      </c>
      <c r="H95" s="43">
        <v>2</v>
      </c>
      <c r="I95" s="43">
        <v>26</v>
      </c>
      <c r="J95" s="43">
        <v>127</v>
      </c>
      <c r="K95" s="44"/>
      <c r="L95" s="43">
        <v>2.8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500</v>
      </c>
      <c r="G99" s="19">
        <f t="shared" ref="G99" si="46">SUM(G90:G98)</f>
        <v>27</v>
      </c>
      <c r="H99" s="19">
        <f t="shared" ref="H99" si="47">SUM(H90:H98)</f>
        <v>21</v>
      </c>
      <c r="I99" s="19">
        <f t="shared" ref="I99" si="48">SUM(I90:I98)</f>
        <v>107</v>
      </c>
      <c r="J99" s="19">
        <f t="shared" ref="J99:L99" si="49">SUM(J90:J98)</f>
        <v>756</v>
      </c>
      <c r="K99" s="25"/>
      <c r="L99" s="19">
        <f t="shared" si="49"/>
        <v>79.66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27</v>
      </c>
      <c r="H100" s="32">
        <f t="shared" ref="H100" si="51">H89+H99</f>
        <v>21</v>
      </c>
      <c r="I100" s="32">
        <f t="shared" ref="I100" si="52">I89+I99</f>
        <v>107</v>
      </c>
      <c r="J100" s="32">
        <f t="shared" ref="J100:L100" si="53">J89+J99</f>
        <v>756</v>
      </c>
      <c r="K100" s="32"/>
      <c r="L100" s="32">
        <f t="shared" si="53"/>
        <v>79.66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51</v>
      </c>
      <c r="F111" s="43">
        <v>220</v>
      </c>
      <c r="G111" s="43">
        <v>21</v>
      </c>
      <c r="H111" s="43">
        <v>15</v>
      </c>
      <c r="I111" s="43">
        <v>40</v>
      </c>
      <c r="J111" s="43">
        <v>352</v>
      </c>
      <c r="K111" s="44">
        <v>45</v>
      </c>
      <c r="L111" s="43">
        <v>66.260000000000005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</v>
      </c>
      <c r="H113" s="43">
        <v>0</v>
      </c>
      <c r="I113" s="43">
        <v>28</v>
      </c>
      <c r="J113" s="43">
        <v>123</v>
      </c>
      <c r="K113" s="44">
        <v>65</v>
      </c>
      <c r="L113" s="43">
        <v>7.8</v>
      </c>
    </row>
    <row r="114" spans="1:12" ht="25.5">
      <c r="A114" s="23"/>
      <c r="B114" s="15"/>
      <c r="C114" s="11"/>
      <c r="D114" s="7" t="s">
        <v>31</v>
      </c>
      <c r="E114" s="42" t="s">
        <v>58</v>
      </c>
      <c r="F114" s="43">
        <v>80</v>
      </c>
      <c r="G114" s="43">
        <v>12</v>
      </c>
      <c r="H114" s="43">
        <v>4</v>
      </c>
      <c r="I114" s="43">
        <v>52</v>
      </c>
      <c r="J114" s="43">
        <v>254</v>
      </c>
      <c r="K114" s="44"/>
      <c r="L114" s="43">
        <v>5.6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500</v>
      </c>
      <c r="G118" s="19">
        <f t="shared" ref="G118:J118" si="56">SUM(G109:G117)</f>
        <v>33</v>
      </c>
      <c r="H118" s="19">
        <f t="shared" si="56"/>
        <v>19</v>
      </c>
      <c r="I118" s="19">
        <f t="shared" si="56"/>
        <v>120</v>
      </c>
      <c r="J118" s="19">
        <f t="shared" si="56"/>
        <v>729</v>
      </c>
      <c r="K118" s="25"/>
      <c r="L118" s="19">
        <f t="shared" ref="L118" si="57">SUM(L109:L117)</f>
        <v>79.66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33</v>
      </c>
      <c r="H119" s="32">
        <f t="shared" ref="H119" si="59">H108+H118</f>
        <v>19</v>
      </c>
      <c r="I119" s="32">
        <f t="shared" ref="I119" si="60">I108+I118</f>
        <v>120</v>
      </c>
      <c r="J119" s="32">
        <f t="shared" ref="J119:L119" si="61">J108+J118</f>
        <v>729</v>
      </c>
      <c r="K119" s="32"/>
      <c r="L119" s="32">
        <f t="shared" si="61"/>
        <v>79.66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64</v>
      </c>
      <c r="F130" s="43">
        <v>80</v>
      </c>
      <c r="G130" s="43">
        <v>16</v>
      </c>
      <c r="H130" s="43">
        <v>21</v>
      </c>
      <c r="I130" s="43">
        <v>4</v>
      </c>
      <c r="J130" s="43">
        <v>265</v>
      </c>
      <c r="K130" s="44">
        <v>41</v>
      </c>
      <c r="L130" s="43">
        <v>50.05</v>
      </c>
    </row>
    <row r="131" spans="1:12" ht="1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4</v>
      </c>
      <c r="H131" s="43">
        <v>12</v>
      </c>
      <c r="I131" s="43">
        <v>23</v>
      </c>
      <c r="J131" s="43">
        <v>236</v>
      </c>
      <c r="K131" s="44">
        <v>58</v>
      </c>
      <c r="L131" s="43">
        <v>22.06</v>
      </c>
    </row>
    <row r="132" spans="1:12" ht="1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</v>
      </c>
      <c r="H132" s="43">
        <v>0</v>
      </c>
      <c r="I132" s="43">
        <v>21</v>
      </c>
      <c r="J132" s="43">
        <v>69</v>
      </c>
      <c r="K132" s="44">
        <v>58</v>
      </c>
      <c r="L132" s="43">
        <v>1.95</v>
      </c>
    </row>
    <row r="133" spans="1:12" ht="25.5">
      <c r="A133" s="14"/>
      <c r="B133" s="15"/>
      <c r="C133" s="11"/>
      <c r="D133" s="7" t="s">
        <v>31</v>
      </c>
      <c r="E133" s="42" t="s">
        <v>58</v>
      </c>
      <c r="F133" s="43">
        <v>70</v>
      </c>
      <c r="G133" s="43">
        <v>7</v>
      </c>
      <c r="H133" s="43">
        <v>3</v>
      </c>
      <c r="I133" s="43">
        <v>49</v>
      </c>
      <c r="J133" s="43">
        <v>235</v>
      </c>
      <c r="K133" s="44"/>
      <c r="L133" s="43">
        <v>5.6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500</v>
      </c>
      <c r="G137" s="19">
        <f t="shared" ref="G137:J137" si="64">SUM(G128:G136)</f>
        <v>27</v>
      </c>
      <c r="H137" s="19">
        <f t="shared" si="64"/>
        <v>36</v>
      </c>
      <c r="I137" s="19">
        <f t="shared" si="64"/>
        <v>97</v>
      </c>
      <c r="J137" s="19">
        <f t="shared" si="64"/>
        <v>805</v>
      </c>
      <c r="K137" s="25"/>
      <c r="L137" s="19">
        <f t="shared" ref="L137" si="65">SUM(L128:L136)</f>
        <v>79.66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27</v>
      </c>
      <c r="H138" s="32">
        <f t="shared" ref="H138" si="67">H127+H137</f>
        <v>36</v>
      </c>
      <c r="I138" s="32">
        <f t="shared" ref="I138" si="68">I127+I137</f>
        <v>97</v>
      </c>
      <c r="J138" s="32">
        <f t="shared" ref="J138:L138" si="69">J127+J137</f>
        <v>805</v>
      </c>
      <c r="K138" s="32"/>
      <c r="L138" s="32">
        <f t="shared" si="69"/>
        <v>79.66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53</v>
      </c>
      <c r="F149" s="43">
        <v>80</v>
      </c>
      <c r="G149" s="43">
        <v>12</v>
      </c>
      <c r="H149" s="43">
        <v>14</v>
      </c>
      <c r="I149" s="43">
        <v>9</v>
      </c>
      <c r="J149" s="43">
        <v>206</v>
      </c>
      <c r="K149" s="44">
        <v>49</v>
      </c>
      <c r="L149" s="43">
        <v>52.36</v>
      </c>
    </row>
    <row r="150" spans="1:12" ht="15">
      <c r="A150" s="23"/>
      <c r="B150" s="15"/>
      <c r="C150" s="11"/>
      <c r="D150" s="7" t="s">
        <v>29</v>
      </c>
      <c r="E150" s="42" t="s">
        <v>54</v>
      </c>
      <c r="F150" s="43">
        <v>180</v>
      </c>
      <c r="G150" s="43">
        <v>10</v>
      </c>
      <c r="H150" s="43">
        <v>10</v>
      </c>
      <c r="I150" s="43">
        <v>46</v>
      </c>
      <c r="J150" s="43">
        <v>332</v>
      </c>
      <c r="K150" s="44">
        <v>53</v>
      </c>
      <c r="L150" s="43">
        <v>18.559999999999999</v>
      </c>
    </row>
    <row r="151" spans="1:12" ht="1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1</v>
      </c>
      <c r="H151" s="43">
        <v>0</v>
      </c>
      <c r="I151" s="43">
        <v>32</v>
      </c>
      <c r="J151" s="43">
        <v>126</v>
      </c>
      <c r="K151" s="44">
        <v>67</v>
      </c>
      <c r="L151" s="43">
        <v>5.94</v>
      </c>
    </row>
    <row r="152" spans="1:12" ht="25.5">
      <c r="A152" s="23"/>
      <c r="B152" s="15"/>
      <c r="C152" s="11"/>
      <c r="D152" s="7" t="s">
        <v>31</v>
      </c>
      <c r="E152" s="42" t="s">
        <v>59</v>
      </c>
      <c r="F152" s="43">
        <v>40</v>
      </c>
      <c r="G152" s="43">
        <v>6</v>
      </c>
      <c r="H152" s="43">
        <v>2</v>
      </c>
      <c r="I152" s="43">
        <v>26</v>
      </c>
      <c r="J152" s="43">
        <v>127</v>
      </c>
      <c r="K152" s="44"/>
      <c r="L152" s="43">
        <v>2.8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500</v>
      </c>
      <c r="G156" s="19">
        <f t="shared" ref="G156:J156" si="72">SUM(G147:G155)</f>
        <v>29</v>
      </c>
      <c r="H156" s="19">
        <f t="shared" si="72"/>
        <v>26</v>
      </c>
      <c r="I156" s="19">
        <f t="shared" si="72"/>
        <v>113</v>
      </c>
      <c r="J156" s="19">
        <f t="shared" si="72"/>
        <v>791</v>
      </c>
      <c r="K156" s="25"/>
      <c r="L156" s="19">
        <f t="shared" ref="L156" si="73">SUM(L147:L155)</f>
        <v>79.66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29</v>
      </c>
      <c r="H157" s="32">
        <f t="shared" ref="H157" si="75">H146+H156</f>
        <v>26</v>
      </c>
      <c r="I157" s="32">
        <f t="shared" ref="I157" si="76">I146+I156</f>
        <v>113</v>
      </c>
      <c r="J157" s="32">
        <f t="shared" ref="J157:L157" si="77">J146+J156</f>
        <v>791</v>
      </c>
      <c r="K157" s="32"/>
      <c r="L157" s="32">
        <f t="shared" si="77"/>
        <v>79.66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56</v>
      </c>
      <c r="F168" s="43">
        <v>80</v>
      </c>
      <c r="G168" s="43">
        <v>9</v>
      </c>
      <c r="H168" s="43">
        <v>8</v>
      </c>
      <c r="I168" s="43">
        <v>3</v>
      </c>
      <c r="J168" s="43">
        <v>116</v>
      </c>
      <c r="K168" s="44">
        <v>36</v>
      </c>
      <c r="L168" s="43">
        <v>22.74</v>
      </c>
    </row>
    <row r="169" spans="1:12" ht="15">
      <c r="A169" s="23"/>
      <c r="B169" s="15"/>
      <c r="C169" s="11"/>
      <c r="D169" s="7" t="s">
        <v>29</v>
      </c>
      <c r="E169" s="42" t="s">
        <v>57</v>
      </c>
      <c r="F169" s="43">
        <v>180</v>
      </c>
      <c r="G169" s="43">
        <v>4</v>
      </c>
      <c r="H169" s="43">
        <v>24</v>
      </c>
      <c r="I169" s="43">
        <v>27</v>
      </c>
      <c r="J169" s="43">
        <v>332</v>
      </c>
      <c r="K169" s="44">
        <v>48</v>
      </c>
      <c r="L169" s="43">
        <v>37.86</v>
      </c>
    </row>
    <row r="170" spans="1:12" ht="1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5</v>
      </c>
      <c r="H170" s="43">
        <v>4</v>
      </c>
      <c r="I170" s="43">
        <v>32</v>
      </c>
      <c r="J170" s="43">
        <v>186</v>
      </c>
      <c r="K170" s="44">
        <v>64</v>
      </c>
      <c r="L170" s="43">
        <v>16.260000000000002</v>
      </c>
    </row>
    <row r="171" spans="1:12" ht="25.5">
      <c r="A171" s="23"/>
      <c r="B171" s="15"/>
      <c r="C171" s="11"/>
      <c r="D171" s="7" t="s">
        <v>31</v>
      </c>
      <c r="E171" s="42" t="s">
        <v>58</v>
      </c>
      <c r="F171" s="43">
        <v>40</v>
      </c>
      <c r="G171" s="43">
        <v>6</v>
      </c>
      <c r="H171" s="43">
        <v>2</v>
      </c>
      <c r="I171" s="43">
        <v>26</v>
      </c>
      <c r="J171" s="43">
        <v>127</v>
      </c>
      <c r="K171" s="44"/>
      <c r="L171" s="43">
        <v>2.8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500</v>
      </c>
      <c r="G175" s="19">
        <f t="shared" ref="G175:J175" si="80">SUM(G166:G174)</f>
        <v>24</v>
      </c>
      <c r="H175" s="19">
        <f t="shared" si="80"/>
        <v>38</v>
      </c>
      <c r="I175" s="19">
        <f t="shared" si="80"/>
        <v>88</v>
      </c>
      <c r="J175" s="19">
        <f t="shared" si="80"/>
        <v>761</v>
      </c>
      <c r="K175" s="25"/>
      <c r="L175" s="19">
        <f t="shared" ref="L175" si="81">SUM(L166:L174)</f>
        <v>79.66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24</v>
      </c>
      <c r="H176" s="32">
        <f t="shared" ref="H176" si="83">H165+H175</f>
        <v>38</v>
      </c>
      <c r="I176" s="32">
        <f t="shared" ref="I176" si="84">I165+I175</f>
        <v>88</v>
      </c>
      <c r="J176" s="32">
        <f t="shared" ref="J176:L176" si="85">J165+J175</f>
        <v>761</v>
      </c>
      <c r="K176" s="32"/>
      <c r="L176" s="32">
        <f t="shared" si="85"/>
        <v>79.66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66</v>
      </c>
      <c r="F187" s="43">
        <v>80</v>
      </c>
      <c r="G187" s="43">
        <v>17</v>
      </c>
      <c r="H187" s="43">
        <v>11</v>
      </c>
      <c r="I187" s="43">
        <v>2</v>
      </c>
      <c r="J187" s="43">
        <v>350</v>
      </c>
      <c r="K187" s="44">
        <v>264</v>
      </c>
      <c r="L187" s="43">
        <v>60.53</v>
      </c>
    </row>
    <row r="188" spans="1:12" ht="15">
      <c r="A188" s="23"/>
      <c r="B188" s="15"/>
      <c r="C188" s="11"/>
      <c r="D188" s="7" t="s">
        <v>29</v>
      </c>
      <c r="E188" s="42" t="s">
        <v>44</v>
      </c>
      <c r="F188" s="43">
        <v>180</v>
      </c>
      <c r="G188" s="43">
        <v>6</v>
      </c>
      <c r="H188" s="43">
        <v>8</v>
      </c>
      <c r="I188" s="43">
        <v>38</v>
      </c>
      <c r="J188" s="43">
        <v>249</v>
      </c>
      <c r="K188" s="44">
        <v>56</v>
      </c>
      <c r="L188" s="43">
        <v>14.38</v>
      </c>
    </row>
    <row r="189" spans="1:12" ht="1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</v>
      </c>
      <c r="H189" s="43">
        <v>0</v>
      </c>
      <c r="I189" s="43">
        <v>18</v>
      </c>
      <c r="J189" s="43">
        <v>71</v>
      </c>
      <c r="K189" s="44">
        <v>65</v>
      </c>
      <c r="L189" s="43">
        <v>1.95</v>
      </c>
    </row>
    <row r="190" spans="1:12" ht="25.5">
      <c r="A190" s="23"/>
      <c r="B190" s="15"/>
      <c r="C190" s="11"/>
      <c r="D190" s="7" t="s">
        <v>31</v>
      </c>
      <c r="E190" s="42" t="s">
        <v>58</v>
      </c>
      <c r="F190" s="43">
        <v>40</v>
      </c>
      <c r="G190" s="43">
        <v>6</v>
      </c>
      <c r="H190" s="43">
        <v>2</v>
      </c>
      <c r="I190" s="43">
        <v>26</v>
      </c>
      <c r="J190" s="43">
        <v>127</v>
      </c>
      <c r="K190" s="44"/>
      <c r="L190" s="43">
        <v>2.8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500</v>
      </c>
      <c r="G194" s="19">
        <f t="shared" ref="G194:J194" si="88">SUM(G185:G193)</f>
        <v>29</v>
      </c>
      <c r="H194" s="19">
        <f t="shared" si="88"/>
        <v>21</v>
      </c>
      <c r="I194" s="19">
        <f t="shared" si="88"/>
        <v>84</v>
      </c>
      <c r="J194" s="19">
        <f t="shared" si="88"/>
        <v>797</v>
      </c>
      <c r="K194" s="25"/>
      <c r="L194" s="19">
        <f t="shared" ref="L194" si="89">SUM(L185:L193)</f>
        <v>79.66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29</v>
      </c>
      <c r="H195" s="32">
        <f t="shared" ref="H195" si="91">H184+H194</f>
        <v>21</v>
      </c>
      <c r="I195" s="32">
        <f t="shared" ref="I195" si="92">I184+I194</f>
        <v>84</v>
      </c>
      <c r="J195" s="32">
        <f t="shared" ref="J195:L195" si="93">J184+J194</f>
        <v>797</v>
      </c>
      <c r="K195" s="32"/>
      <c r="L195" s="32">
        <f t="shared" si="93"/>
        <v>79.66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27.9</v>
      </c>
      <c r="H196" s="34">
        <f t="shared" si="94"/>
        <v>27</v>
      </c>
      <c r="I196" s="34">
        <f t="shared" si="94"/>
        <v>95.2</v>
      </c>
      <c r="J196" s="34">
        <f t="shared" si="94"/>
        <v>769.9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79.659999999999982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pk1</cp:lastModifiedBy>
  <cp:lastPrinted>2025-12-05T08:42:41Z</cp:lastPrinted>
  <dcterms:created xsi:type="dcterms:W3CDTF">2022-05-16T14:23:56Z</dcterms:created>
  <dcterms:modified xsi:type="dcterms:W3CDTF">2025-12-05T09:01:59Z</dcterms:modified>
</cp:coreProperties>
</file>